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APOYO/TIC/"/>
    </mc:Choice>
  </mc:AlternateContent>
  <xr:revisionPtr revIDLastSave="0" documentId="6_{DFCCBDA5-6C2D-4171-9D94-C53527C9BA1A}" xr6:coauthVersionLast="47" xr6:coauthVersionMax="47" xr10:uidLastSave="{00000000-0000-0000-0000-000000000000}"/>
  <bookViews>
    <workbookView xWindow="-120" yWindow="-120" windowWidth="20730" windowHeight="11160" activeTab="1" xr2:uid="{FED870B5-364B-4F2A-90EF-3D4D84C781A1}"/>
  </bookViews>
  <sheets>
    <sheet name="Formato de datos" sheetId="1" r:id="rId1"/>
    <sheet name="Instrucciones" sheetId="3" r:id="rId2"/>
    <sheet name="Matriz" sheetId="2" state="hidden" r:id="rId3"/>
  </sheets>
  <definedNames>
    <definedName name="_xlnm.Print_Area" localSheetId="0">'Formato de datos'!$A$3:$Q$15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P16" i="1" s="1"/>
  <c r="P10" i="1"/>
  <c r="P11" i="1"/>
  <c r="P12" i="1"/>
  <c r="P13" i="1"/>
  <c r="P14" i="1"/>
  <c r="O15" i="1"/>
  <c r="P15" i="1"/>
  <c r="O9" i="1"/>
  <c r="P9" i="1"/>
  <c r="O8" i="1"/>
  <c r="P8" i="1" s="1"/>
  <c r="O10" i="1"/>
  <c r="O11" i="1"/>
  <c r="O12" i="1"/>
  <c r="O13" i="1"/>
  <c r="O14" i="1"/>
  <c r="C9" i="2"/>
  <c r="C10" i="2"/>
  <c r="C11" i="2"/>
  <c r="C12" i="2"/>
  <c r="C8" i="2"/>
  <c r="C4" i="2"/>
  <c r="C5" i="2"/>
  <c r="C6" i="2"/>
  <c r="C7" i="2"/>
  <c r="C3" i="2"/>
  <c r="C24" i="2"/>
  <c r="C25" i="2"/>
  <c r="C26" i="2"/>
  <c r="C27" i="2"/>
  <c r="C23" i="2"/>
  <c r="C19" i="2"/>
  <c r="C20" i="2"/>
  <c r="C21" i="2"/>
  <c r="C22" i="2"/>
  <c r="C18" i="2"/>
  <c r="C14" i="2"/>
  <c r="C15" i="2"/>
  <c r="C16" i="2"/>
  <c r="C17" i="2"/>
  <c r="C13" i="2"/>
</calcChain>
</file>

<file path=xl/sharedStrings.xml><?xml version="1.0" encoding="utf-8"?>
<sst xmlns="http://schemas.openxmlformats.org/spreadsheetml/2006/main" count="176" uniqueCount="131">
  <si>
    <t>Fecha de elaboración:</t>
  </si>
  <si>
    <t>Descripción de la actividad u Operación:</t>
  </si>
  <si>
    <t>Controles</t>
  </si>
  <si>
    <t>Consecuencias</t>
  </si>
  <si>
    <t>Evaluación de Riesgo</t>
  </si>
  <si>
    <t>Probabilidad</t>
  </si>
  <si>
    <t>Consecuencia</t>
  </si>
  <si>
    <t>Tolerabilidad</t>
  </si>
  <si>
    <t>A</t>
  </si>
  <si>
    <t>B</t>
  </si>
  <si>
    <t>C</t>
  </si>
  <si>
    <t>D</t>
  </si>
  <si>
    <t>E</t>
  </si>
  <si>
    <t>Severidad</t>
  </si>
  <si>
    <t>Observaciones</t>
  </si>
  <si>
    <t># Paso</t>
  </si>
  <si>
    <t>Tolerable</t>
  </si>
  <si>
    <t>Aceptable</t>
  </si>
  <si>
    <t>Inaceptable</t>
  </si>
  <si>
    <t>5A</t>
  </si>
  <si>
    <t>5B</t>
  </si>
  <si>
    <t>5C</t>
  </si>
  <si>
    <t>5D</t>
  </si>
  <si>
    <t>5E</t>
  </si>
  <si>
    <t>4A</t>
  </si>
  <si>
    <t>4B</t>
  </si>
  <si>
    <t>4C</t>
  </si>
  <si>
    <t>4D</t>
  </si>
  <si>
    <t>4E</t>
  </si>
  <si>
    <t>3A</t>
  </si>
  <si>
    <t>3B</t>
  </si>
  <si>
    <t>3C</t>
  </si>
  <si>
    <t>3D</t>
  </si>
  <si>
    <t>3E</t>
  </si>
  <si>
    <t>2A</t>
  </si>
  <si>
    <t>2B</t>
  </si>
  <si>
    <t>2C</t>
  </si>
  <si>
    <t>2D</t>
  </si>
  <si>
    <t>2E</t>
  </si>
  <si>
    <t>1A</t>
  </si>
  <si>
    <t>1B</t>
  </si>
  <si>
    <t>1C</t>
  </si>
  <si>
    <t>1D</t>
  </si>
  <si>
    <t>1E</t>
  </si>
  <si>
    <t>Riesgo Bajo</t>
  </si>
  <si>
    <t>Riesgo Medio</t>
  </si>
  <si>
    <t>Riesgo Alto</t>
  </si>
  <si>
    <t>Quién Diligencia</t>
  </si>
  <si>
    <t>El formato se diligenciara de la Siguiente forma:</t>
  </si>
  <si>
    <t>1.</t>
  </si>
  <si>
    <t xml:space="preserve">Descripcion de la actividad u Operación: </t>
  </si>
  <si>
    <t>Se debe describir la operación de vuelo. Ejemplo: Operación de vuelo Evento RBL</t>
  </si>
  <si>
    <t>2.</t>
  </si>
  <si>
    <t>Fecha de Elaboración:</t>
  </si>
  <si>
    <t>Fecha en que se diligencia el formato</t>
  </si>
  <si>
    <t>3.</t>
  </si>
  <si>
    <t>4.</t>
  </si>
  <si>
    <t>Quién Diligencia:</t>
  </si>
  <si>
    <t>Nombre de la persona quién diligencia el formato</t>
  </si>
  <si>
    <t>5.</t>
  </si>
  <si>
    <t>Numero del orden, en forma ascendente, de la actividad que se va a describir.</t>
  </si>
  <si>
    <t>6.</t>
  </si>
  <si>
    <t>7.</t>
  </si>
  <si>
    <t>8.</t>
  </si>
  <si>
    <t>9.</t>
  </si>
  <si>
    <t>Consecuencias:</t>
  </si>
  <si>
    <t>Peligros / Amenzas</t>
  </si>
  <si>
    <t>Peligros / Amenzas:</t>
  </si>
  <si>
    <t>Controles:</t>
  </si>
  <si>
    <t>Describir la actividad del paso actual. Ejemplo: Despegue de la aeronave</t>
  </si>
  <si>
    <t>Describa las consecuencias en caso de materializarse el peligro. Ejemplo: Lesiones lumbares, Cortes, Machucones, Deshidratación, Daño al equipo por lluvia o fuertes vientos.</t>
  </si>
  <si>
    <t>10.</t>
  </si>
  <si>
    <t>Calculo Automatico en base a la probabilidad y Severidad</t>
  </si>
  <si>
    <t>Seleccione el valor de acuerdo a la tabla de Probabilidad</t>
  </si>
  <si>
    <t>Seleccione el valor de acuerdo a la tabla de Severidad</t>
  </si>
  <si>
    <t>PROBABILIDAD</t>
  </si>
  <si>
    <t>VALOR</t>
  </si>
  <si>
    <t>SIGNIFICADO</t>
  </si>
  <si>
    <t>Muy Alta</t>
  </si>
  <si>
    <t>Ha ocurrido con frecuencia o es probable que ocurra muchas veces.</t>
  </si>
  <si>
    <t>Alta</t>
  </si>
  <si>
    <t>Ha ocurrido infrecuentemente o es probable que ocurra algunas veces.</t>
  </si>
  <si>
    <t>Media</t>
  </si>
  <si>
    <t>Es improbable, pero posible que ocurra. Ha ocurrido raramente.</t>
  </si>
  <si>
    <t>Baja</t>
  </si>
  <si>
    <t>Muy Improbable que ocurra o no se sabe que haya ocurrido.</t>
  </si>
  <si>
    <t>Muy Baja</t>
  </si>
  <si>
    <t>Casi inconcebible que ocurra</t>
  </si>
  <si>
    <t>PERSONAL</t>
  </si>
  <si>
    <t>AMBIENTAL</t>
  </si>
  <si>
    <t>VALOR ECONOMICO</t>
  </si>
  <si>
    <t>IMAGEN</t>
  </si>
  <si>
    <t>INSTITUCIONAL</t>
  </si>
  <si>
    <t>Mortal o Catastrófico</t>
  </si>
  <si>
    <t>Muerte(s)</t>
  </si>
  <si>
    <t>Efectos masivos</t>
  </si>
  <si>
    <t>(Incendios, destrucción, etc)</t>
  </si>
  <si>
    <t>Pérdidas financieras catastróficas</t>
  </si>
  <si>
    <t>Impacto a nivel internacional</t>
  </si>
  <si>
    <t>Muy Grave</t>
  </si>
  <si>
    <t>Lesiones graves (incapacidad permanente o invalidez).</t>
  </si>
  <si>
    <t>Efectos difíciles de reparar</t>
  </si>
  <si>
    <t>Pérdidas financieras severas</t>
  </si>
  <si>
    <t>Impacto a nivel nacional</t>
  </si>
  <si>
    <t>Grave</t>
  </si>
  <si>
    <t>Lesiones con incapacidad temporal</t>
  </si>
  <si>
    <t>Electos locales considerables</t>
  </si>
  <si>
    <t>Pérdidas financieras sustanciales</t>
  </si>
  <si>
    <t>Impacto considerable</t>
  </si>
  <si>
    <t>Leve</t>
  </si>
  <si>
    <t>Lesiones que no requieren incapacidad</t>
  </si>
  <si>
    <t>Impacto leve</t>
  </si>
  <si>
    <t>Pérdidas financieras con pequeño impacto</t>
  </si>
  <si>
    <t>Impacto limitado</t>
  </si>
  <si>
    <t>Insignificante</t>
  </si>
  <si>
    <t>Lesión insignificante o ninguna</t>
  </si>
  <si>
    <t>Insignificante o ninguno o nulas</t>
  </si>
  <si>
    <t>Pérdidas insignificantes o nulas</t>
  </si>
  <si>
    <t>Impacto insignificante o nulo</t>
  </si>
  <si>
    <t>NIVEL DE SEVERIDAD</t>
  </si>
  <si>
    <t>Tabla Nivel de Probabilidad</t>
  </si>
  <si>
    <t>Tabla Nivel de Severidad</t>
  </si>
  <si>
    <t>11.</t>
  </si>
  <si>
    <t>Realice las observaciones que considere pertinente</t>
  </si>
  <si>
    <t>Nota: Describa con el mayor detalle posible las actividades realizadas en la operación</t>
  </si>
  <si>
    <t>Actividad</t>
  </si>
  <si>
    <t>Actividad:</t>
  </si>
  <si>
    <t>Equipos:</t>
  </si>
  <si>
    <t>Diligenciar el serial o Codigo Unico de Identificación de los Drones o los equipos a usar en la actividad.</t>
  </si>
  <si>
    <t>Identificar las fuentes de la amenza. Ejemplo: Malas Posturas, Piezas en movimiento, Radiaciones no ionizantes, Clima adverso, Torres de energia, Aglomeración de personas, entre otras.</t>
  </si>
  <si>
    <t>Escriba las acciones para mitigar las ocurrencia del evento: Seguir procedimientos o mauales del fabricante, mantener distancia, despegar solo en clima favorable, suspender actividad de ser necesario, comunicación con el operador, equipos de comuicación,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</si>
</sst>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4" borderId="0" xfId="0" applyFont="1" applyFill="1"/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7" borderId="0" xfId="0" applyFont="1" applyFill="1"/>
    <xf numFmtId="0" fontId="0" fillId="7" borderId="0" xfId="0" applyFill="1"/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/>
    <xf numFmtId="0" fontId="0" fillId="8" borderId="24" xfId="0" applyFill="1" applyBorder="1"/>
    <xf numFmtId="0" fontId="0" fillId="8" borderId="25" xfId="0" applyFill="1" applyBorder="1" applyAlignment="1">
      <alignment horizontal="center" vertical="center"/>
    </xf>
    <xf numFmtId="0" fontId="0" fillId="8" borderId="26" xfId="0" applyFill="1" applyBorder="1"/>
    <xf numFmtId="0" fontId="0" fillId="8" borderId="27" xfId="0" applyFill="1" applyBorder="1"/>
    <xf numFmtId="0" fontId="0" fillId="8" borderId="27" xfId="0" applyFill="1" applyBorder="1" applyAlignment="1">
      <alignment wrapText="1"/>
    </xf>
    <xf numFmtId="0" fontId="0" fillId="8" borderId="28" xfId="0" applyFill="1" applyBorder="1" applyAlignment="1">
      <alignment horizontal="center" vertical="center"/>
    </xf>
    <xf numFmtId="0" fontId="0" fillId="8" borderId="29" xfId="0" applyFill="1" applyBorder="1" applyAlignment="1">
      <alignment horizontal="left" vertical="center"/>
    </xf>
    <xf numFmtId="0" fontId="0" fillId="8" borderId="30" xfId="0" applyFill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8" borderId="27" xfId="0" applyFill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left" vertical="top"/>
    </xf>
    <xf numFmtId="0" fontId="4" fillId="9" borderId="20" xfId="0" applyFont="1" applyFill="1" applyBorder="1" applyAlignment="1">
      <alignment horizontal="left" vertical="top"/>
    </xf>
    <xf numFmtId="0" fontId="4" fillId="9" borderId="21" xfId="0" applyFont="1" applyFill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935B-64ED-4DC5-BA0F-F939B053C383}">
  <dimension ref="A1:Q51"/>
  <sheetViews>
    <sheetView showGridLines="0" showRuler="0" view="pageLayout" zoomScale="60" zoomScaleNormal="100" zoomScalePageLayoutView="60" workbookViewId="0">
      <selection activeCell="B15" sqref="B15:D15"/>
    </sheetView>
  </sheetViews>
  <sheetFormatPr baseColWidth="10" defaultColWidth="7.5703125" defaultRowHeight="15.75" x14ac:dyDescent="0.25"/>
  <cols>
    <col min="1" max="3" width="7.5703125" style="1" customWidth="1"/>
    <col min="4" max="4" width="7.5703125" style="1"/>
    <col min="5" max="6" width="12.5703125" style="1" customWidth="1"/>
    <col min="7" max="12" width="11" style="1" customWidth="1"/>
    <col min="13" max="13" width="9.140625" style="1" customWidth="1"/>
    <col min="14" max="14" width="7.28515625" style="1" customWidth="1"/>
    <col min="15" max="15" width="7.5703125" style="1" hidden="1" customWidth="1"/>
    <col min="16" max="16" width="11.28515625" style="1" customWidth="1"/>
    <col min="17" max="17" width="30.28515625" style="1" customWidth="1"/>
    <col min="18" max="16384" width="7.5703125" style="1"/>
  </cols>
  <sheetData>
    <row r="1" spans="1:17" ht="15.6" customHeight="1" x14ac:dyDescent="0.25"/>
    <row r="3" spans="1:17" s="2" customFormat="1" ht="15.6" customHeight="1" x14ac:dyDescent="0.25">
      <c r="A3" s="40" t="s">
        <v>1</v>
      </c>
      <c r="B3" s="41"/>
      <c r="C3" s="41"/>
      <c r="D3" s="41"/>
      <c r="E3" s="42"/>
      <c r="F3" s="40"/>
      <c r="G3" s="41"/>
      <c r="H3" s="41"/>
      <c r="I3" s="41"/>
      <c r="J3" s="42"/>
      <c r="K3" s="40" t="s">
        <v>127</v>
      </c>
      <c r="L3" s="41"/>
      <c r="M3" s="42"/>
      <c r="N3" s="41"/>
      <c r="O3" s="41"/>
      <c r="P3" s="41"/>
      <c r="Q3" s="41"/>
    </row>
    <row r="4" spans="1:17" s="2" customFormat="1" ht="15.6" customHeight="1" x14ac:dyDescent="0.25">
      <c r="A4" s="40" t="s">
        <v>0</v>
      </c>
      <c r="B4" s="41"/>
      <c r="C4" s="41"/>
      <c r="D4" s="41"/>
      <c r="E4" s="42"/>
      <c r="F4" s="40"/>
      <c r="G4" s="41"/>
      <c r="H4" s="41"/>
      <c r="I4" s="41"/>
      <c r="J4" s="42"/>
      <c r="K4" s="40" t="s">
        <v>47</v>
      </c>
      <c r="L4" s="41"/>
      <c r="M4" s="42"/>
      <c r="N4" s="41"/>
      <c r="O4" s="41"/>
      <c r="P4" s="41"/>
      <c r="Q4" s="41"/>
    </row>
    <row r="5" spans="1:17" ht="15.6" customHeight="1" x14ac:dyDescent="0.25"/>
    <row r="6" spans="1:17" ht="28.35" customHeight="1" x14ac:dyDescent="0.25">
      <c r="A6" s="38" t="s">
        <v>15</v>
      </c>
      <c r="B6" s="46" t="s">
        <v>125</v>
      </c>
      <c r="C6" s="47"/>
      <c r="D6" s="48"/>
      <c r="E6" s="46" t="s">
        <v>66</v>
      </c>
      <c r="F6" s="48"/>
      <c r="G6" s="46" t="s">
        <v>3</v>
      </c>
      <c r="H6" s="47"/>
      <c r="I6" s="48"/>
      <c r="J6" s="46" t="s">
        <v>2</v>
      </c>
      <c r="K6" s="47"/>
      <c r="L6" s="48"/>
      <c r="M6" s="45" t="s">
        <v>4</v>
      </c>
      <c r="N6" s="45"/>
      <c r="O6" s="45"/>
      <c r="P6" s="45"/>
      <c r="Q6" s="38" t="s">
        <v>14</v>
      </c>
    </row>
    <row r="7" spans="1:17" ht="24.75" customHeight="1" x14ac:dyDescent="0.25">
      <c r="A7" s="39"/>
      <c r="B7" s="49"/>
      <c r="C7" s="50"/>
      <c r="D7" s="51"/>
      <c r="E7" s="49"/>
      <c r="F7" s="51"/>
      <c r="G7" s="49"/>
      <c r="H7" s="50"/>
      <c r="I7" s="51"/>
      <c r="J7" s="49"/>
      <c r="K7" s="50"/>
      <c r="L7" s="51"/>
      <c r="M7" s="36" t="s">
        <v>5</v>
      </c>
      <c r="N7" s="36" t="s">
        <v>13</v>
      </c>
      <c r="O7" s="36" t="s">
        <v>7</v>
      </c>
      <c r="P7" s="36" t="s">
        <v>7</v>
      </c>
      <c r="Q7" s="39"/>
    </row>
    <row r="8" spans="1:17" ht="70.7" customHeight="1" x14ac:dyDescent="0.25">
      <c r="A8" s="1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19"/>
      <c r="N8" s="19"/>
      <c r="O8" s="20" t="str">
        <f t="shared" ref="O8:O16" si="0">_xlfn.CONCAT(M8,N8)</f>
        <v/>
      </c>
      <c r="P8" s="19" t="str">
        <f>IF(OR(M8="",N8=""),"",VLOOKUP(O8,Matriz!$C$3:$D$27,2,FALSE))</f>
        <v/>
      </c>
      <c r="Q8" s="33"/>
    </row>
    <row r="9" spans="1:17" ht="70.7" customHeight="1" x14ac:dyDescent="0.25">
      <c r="A9" s="18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19"/>
      <c r="N9" s="19"/>
      <c r="O9" s="20" t="str">
        <f t="shared" si="0"/>
        <v/>
      </c>
      <c r="P9" s="19" t="str">
        <f>IF(OR(M9="",N9=""),"",VLOOKUP(O9,Matriz!$C$3:$D$27,2,FALSE))</f>
        <v/>
      </c>
      <c r="Q9" s="34"/>
    </row>
    <row r="10" spans="1:17" ht="70.7" customHeight="1" x14ac:dyDescent="0.25">
      <c r="A10" s="1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19"/>
      <c r="N10" s="19"/>
      <c r="O10" s="20" t="str">
        <f t="shared" si="0"/>
        <v/>
      </c>
      <c r="P10" s="19" t="str">
        <f>IF(OR(M10="",N10=""),"",VLOOKUP(O10,Matriz!$C$3:$D$27,2,FALSE))</f>
        <v/>
      </c>
      <c r="Q10" s="35"/>
    </row>
    <row r="11" spans="1:17" ht="70.7" customHeight="1" x14ac:dyDescent="0.25">
      <c r="A11" s="18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19"/>
      <c r="N11" s="19"/>
      <c r="O11" s="20" t="str">
        <f t="shared" si="0"/>
        <v/>
      </c>
      <c r="P11" s="19" t="str">
        <f>IF(OR(M11="",N11=""),"",VLOOKUP(O11,Matriz!$C$3:$D$27,2,FALSE))</f>
        <v/>
      </c>
      <c r="Q11" s="35"/>
    </row>
    <row r="12" spans="1:17" ht="70.7" customHeight="1" x14ac:dyDescent="0.25">
      <c r="A12" s="18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19"/>
      <c r="N12" s="19"/>
      <c r="O12" s="20" t="str">
        <f t="shared" si="0"/>
        <v/>
      </c>
      <c r="P12" s="19" t="str">
        <f>IF(OR(M12="",N12=""),"",VLOOKUP(O12,Matriz!$C$3:$D$27,2,FALSE))</f>
        <v/>
      </c>
      <c r="Q12" s="35"/>
    </row>
    <row r="13" spans="1:17" ht="70.7" customHeight="1" x14ac:dyDescent="0.25">
      <c r="A13" s="18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19"/>
      <c r="N13" s="19"/>
      <c r="O13" s="20" t="str">
        <f t="shared" si="0"/>
        <v/>
      </c>
      <c r="P13" s="19" t="str">
        <f>IF(OR(M13="",N13=""),"",VLOOKUP(O13,Matriz!$C$3:$D$27,2,FALSE))</f>
        <v/>
      </c>
      <c r="Q13" s="35"/>
    </row>
    <row r="14" spans="1:17" ht="70.7" customHeight="1" x14ac:dyDescent="0.25">
      <c r="A14" s="18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19"/>
      <c r="N14" s="19"/>
      <c r="O14" s="20" t="str">
        <f t="shared" si="0"/>
        <v/>
      </c>
      <c r="P14" s="19" t="str">
        <f>IF(OR(M14="",N14=""),"",VLOOKUP(O14,Matriz!$C$3:$D$27,2,FALSE))</f>
        <v/>
      </c>
      <c r="Q14" s="35"/>
    </row>
    <row r="15" spans="1:17" ht="70.7" customHeight="1" x14ac:dyDescent="0.25">
      <c r="A15" s="18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19"/>
      <c r="N15" s="19"/>
      <c r="O15" s="20" t="str">
        <f t="shared" si="0"/>
        <v/>
      </c>
      <c r="P15" s="19" t="str">
        <f>IF(OR(M15="",N15=""),"",VLOOKUP(O15,Matriz!$C$3:$D$27,2,FALSE))</f>
        <v/>
      </c>
      <c r="Q15" s="35"/>
    </row>
    <row r="16" spans="1:17" ht="70.7" customHeight="1" x14ac:dyDescent="0.25">
      <c r="A16" s="18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19"/>
      <c r="N16" s="19"/>
      <c r="O16" s="20" t="str">
        <f t="shared" si="0"/>
        <v/>
      </c>
      <c r="P16" s="19" t="str">
        <f>IF(OR(M16="",N16=""),"",VLOOKUP(O16,Matriz!$C$3:$D$27,2,FALSE))</f>
        <v/>
      </c>
      <c r="Q16" s="35"/>
    </row>
    <row r="17" ht="15.6" customHeight="1" x14ac:dyDescent="0.25"/>
    <row r="18" ht="15.6" customHeight="1" x14ac:dyDescent="0.25"/>
    <row r="19" ht="15.6" customHeight="1" x14ac:dyDescent="0.25"/>
    <row r="20" ht="15.6" customHeight="1" x14ac:dyDescent="0.25"/>
    <row r="21" ht="15.6" customHeight="1" x14ac:dyDescent="0.25"/>
    <row r="22" ht="15.6" customHeight="1" x14ac:dyDescent="0.25"/>
    <row r="23" ht="15.6" customHeight="1" x14ac:dyDescent="0.25"/>
    <row r="24" ht="15.6" customHeight="1" x14ac:dyDescent="0.25"/>
    <row r="25" ht="15.6" customHeight="1" x14ac:dyDescent="0.25"/>
    <row r="26" ht="15.6" customHeight="1" x14ac:dyDescent="0.25"/>
    <row r="27" ht="15.6" customHeight="1" x14ac:dyDescent="0.25"/>
    <row r="28" ht="15.6" customHeight="1" x14ac:dyDescent="0.25"/>
    <row r="29" ht="15.6" customHeight="1" x14ac:dyDescent="0.25"/>
    <row r="30" ht="15.6" customHeight="1" x14ac:dyDescent="0.25"/>
    <row r="31" ht="15.6" customHeight="1" x14ac:dyDescent="0.25"/>
    <row r="32" ht="15.6" customHeight="1" x14ac:dyDescent="0.25"/>
    <row r="33" ht="15.6" customHeight="1" x14ac:dyDescent="0.25"/>
    <row r="34" ht="15.6" customHeight="1" x14ac:dyDescent="0.25"/>
    <row r="35" ht="15.6" customHeight="1" x14ac:dyDescent="0.25"/>
    <row r="36" ht="15.6" customHeight="1" x14ac:dyDescent="0.25"/>
    <row r="37" ht="15.6" customHeight="1" x14ac:dyDescent="0.25"/>
    <row r="38" ht="15.6" customHeight="1" x14ac:dyDescent="0.25"/>
    <row r="39" ht="15.6" customHeight="1" x14ac:dyDescent="0.25"/>
    <row r="40" ht="15.6" customHeight="1" x14ac:dyDescent="0.25"/>
    <row r="41" ht="15.6" customHeight="1" x14ac:dyDescent="0.25"/>
    <row r="42" ht="15.6" customHeight="1" x14ac:dyDescent="0.25"/>
    <row r="43" ht="15.6" customHeight="1" x14ac:dyDescent="0.25"/>
    <row r="44" ht="15.6" customHeight="1" x14ac:dyDescent="0.25"/>
    <row r="45" ht="15.6" customHeight="1" x14ac:dyDescent="0.25"/>
    <row r="46" ht="15.6" customHeight="1" x14ac:dyDescent="0.25"/>
    <row r="47" ht="15.6" customHeight="1" x14ac:dyDescent="0.25"/>
    <row r="48" ht="15.6" customHeight="1" x14ac:dyDescent="0.25"/>
    <row r="49" ht="15.6" customHeight="1" x14ac:dyDescent="0.25"/>
    <row r="50" ht="15.6" customHeight="1" x14ac:dyDescent="0.25"/>
    <row r="51" ht="15.6" customHeight="1" x14ac:dyDescent="0.25"/>
  </sheetData>
  <mergeCells count="51">
    <mergeCell ref="A6:A7"/>
    <mergeCell ref="B6:D7"/>
    <mergeCell ref="E6:F7"/>
    <mergeCell ref="G6:I7"/>
    <mergeCell ref="J6:L7"/>
    <mergeCell ref="E16:F16"/>
    <mergeCell ref="G16:I16"/>
    <mergeCell ref="J16:L16"/>
    <mergeCell ref="E10:F10"/>
    <mergeCell ref="E11:F11"/>
    <mergeCell ref="E12:F12"/>
    <mergeCell ref="E13:F13"/>
    <mergeCell ref="E15:F15"/>
    <mergeCell ref="E14:F14"/>
    <mergeCell ref="B14:D14"/>
    <mergeCell ref="B13:D13"/>
    <mergeCell ref="B12:D12"/>
    <mergeCell ref="B11:D11"/>
    <mergeCell ref="B10:D10"/>
    <mergeCell ref="B16:D16"/>
    <mergeCell ref="K3:M3"/>
    <mergeCell ref="K4:M4"/>
    <mergeCell ref="N3:Q3"/>
    <mergeCell ref="B9:D9"/>
    <mergeCell ref="N4:Q4"/>
    <mergeCell ref="M6:P6"/>
    <mergeCell ref="B8:D8"/>
    <mergeCell ref="E8:F8"/>
    <mergeCell ref="E9:F9"/>
    <mergeCell ref="G13:I13"/>
    <mergeCell ref="G14:I14"/>
    <mergeCell ref="G15:I15"/>
    <mergeCell ref="A3:E3"/>
    <mergeCell ref="A4:E4"/>
    <mergeCell ref="F3:J3"/>
    <mergeCell ref="Q6:Q7"/>
    <mergeCell ref="F4:J4"/>
    <mergeCell ref="B15:D15"/>
    <mergeCell ref="G8:I8"/>
    <mergeCell ref="G9:I9"/>
    <mergeCell ref="G10:I10"/>
    <mergeCell ref="G11:I11"/>
    <mergeCell ref="G12:I12"/>
    <mergeCell ref="J13:L13"/>
    <mergeCell ref="J14:L14"/>
    <mergeCell ref="J15:L15"/>
    <mergeCell ref="J8:L8"/>
    <mergeCell ref="J9:L9"/>
    <mergeCell ref="J10:L10"/>
    <mergeCell ref="J11:L11"/>
    <mergeCell ref="J12:L12"/>
  </mergeCells>
  <pageMargins left="0.70866141732283472" right="0.70866141732283472" top="0.74803149606299213" bottom="0.74803149606299213" header="0.11811023622047245" footer="0.31496062992125984"/>
  <pageSetup scale="66" orientation="landscape" r:id="rId1"/>
  <headerFooter>
    <oddHeader>&amp;L&amp;G&amp;C&amp;10
IDENTIFICACIÓN DE PELIGROS Y ANÁLISIS DE RIESGOS</oddHeader>
    <oddFooter>&amp;L&amp;G&amp;C&amp;P&amp;RGTI-FM-05
V1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220393CB-0986-48A3-A108-2F88BEB41E59}">
          <x14:formula1>
            <xm:f>Matriz!$A$3:$A$7</xm:f>
          </x14:formula1>
          <xm:sqref>M8:M16</xm:sqref>
        </x14:dataValidation>
        <x14:dataValidation type="list" allowBlank="1" showInputMessage="1" showErrorMessage="1" xr:uid="{3F32B16A-C36E-4992-9508-8BB7D848AEE0}">
          <x14:formula1>
            <xm:f>Matriz!$B$3:$B$7</xm:f>
          </x14:formula1>
          <xm:sqref>N8:N16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C5F3-5609-4D34-AF4E-9356AC0A0186}">
  <dimension ref="A4:J29"/>
  <sheetViews>
    <sheetView showGridLines="0" tabSelected="1" view="pageLayout" topLeftCell="D1" zoomScaleNormal="100" workbookViewId="0">
      <selection activeCell="G22" sqref="G22"/>
    </sheetView>
  </sheetViews>
  <sheetFormatPr baseColWidth="10" defaultRowHeight="15" x14ac:dyDescent="0.25"/>
  <cols>
    <col min="1" max="1" width="5.42578125" customWidth="1"/>
    <col min="2" max="2" width="37.28515625" bestFit="1" customWidth="1"/>
    <col min="3" max="3" width="140.5703125" bestFit="1" customWidth="1"/>
    <col min="5" max="5" width="16" customWidth="1"/>
    <col min="6" max="6" width="8" bestFit="1" customWidth="1"/>
    <col min="7" max="7" width="35" bestFit="1" customWidth="1"/>
  </cols>
  <sheetData>
    <row r="4" spans="1:10" x14ac:dyDescent="0.25">
      <c r="A4" s="21" t="s">
        <v>48</v>
      </c>
      <c r="B4" s="22"/>
      <c r="C4" s="22"/>
      <c r="E4" s="52" t="s">
        <v>120</v>
      </c>
      <c r="F4" s="52"/>
      <c r="G4" s="52"/>
    </row>
    <row r="5" spans="1:10" ht="15.75" thickBot="1" x14ac:dyDescent="0.3">
      <c r="E5" s="53"/>
      <c r="F5" s="53"/>
      <c r="G5" s="53"/>
    </row>
    <row r="6" spans="1:10" ht="30" customHeight="1" thickBot="1" x14ac:dyDescent="0.3">
      <c r="A6" s="23" t="s">
        <v>49</v>
      </c>
      <c r="B6" s="24" t="s">
        <v>50</v>
      </c>
      <c r="C6" s="25" t="s">
        <v>51</v>
      </c>
      <c r="E6" s="12" t="s">
        <v>75</v>
      </c>
      <c r="F6" s="13" t="s">
        <v>76</v>
      </c>
      <c r="G6" s="13" t="s">
        <v>77</v>
      </c>
    </row>
    <row r="7" spans="1:10" ht="30" customHeight="1" thickBot="1" x14ac:dyDescent="0.3">
      <c r="A7" s="26" t="s">
        <v>52</v>
      </c>
      <c r="B7" s="27" t="s">
        <v>127</v>
      </c>
      <c r="C7" s="28" t="s">
        <v>128</v>
      </c>
      <c r="E7" s="14" t="s">
        <v>78</v>
      </c>
      <c r="F7" s="15">
        <v>5</v>
      </c>
      <c r="G7" s="15" t="s">
        <v>79</v>
      </c>
    </row>
    <row r="8" spans="1:10" ht="30" customHeight="1" thickBot="1" x14ac:dyDescent="0.3">
      <c r="A8" s="26" t="s">
        <v>55</v>
      </c>
      <c r="B8" s="27" t="s">
        <v>53</v>
      </c>
      <c r="C8" s="28" t="s">
        <v>54</v>
      </c>
      <c r="E8" s="14" t="s">
        <v>80</v>
      </c>
      <c r="F8" s="15">
        <v>4</v>
      </c>
      <c r="G8" s="15" t="s">
        <v>81</v>
      </c>
    </row>
    <row r="9" spans="1:10" ht="30" customHeight="1" thickBot="1" x14ac:dyDescent="0.3">
      <c r="A9" s="26" t="s">
        <v>56</v>
      </c>
      <c r="B9" s="27" t="s">
        <v>57</v>
      </c>
      <c r="C9" s="28" t="s">
        <v>58</v>
      </c>
      <c r="E9" s="14" t="s">
        <v>82</v>
      </c>
      <c r="F9" s="15">
        <v>3</v>
      </c>
      <c r="G9" s="15" t="s">
        <v>83</v>
      </c>
    </row>
    <row r="10" spans="1:10" ht="30" customHeight="1" thickBot="1" x14ac:dyDescent="0.3">
      <c r="A10" s="26" t="s">
        <v>59</v>
      </c>
      <c r="B10" s="27" t="s">
        <v>15</v>
      </c>
      <c r="C10" s="28" t="s">
        <v>60</v>
      </c>
      <c r="E10" s="14" t="s">
        <v>84</v>
      </c>
      <c r="F10" s="15">
        <v>2</v>
      </c>
      <c r="G10" s="15" t="s">
        <v>85</v>
      </c>
    </row>
    <row r="11" spans="1:10" ht="30" customHeight="1" thickBot="1" x14ac:dyDescent="0.3">
      <c r="A11" s="26" t="s">
        <v>61</v>
      </c>
      <c r="B11" s="27" t="s">
        <v>126</v>
      </c>
      <c r="C11" s="28" t="s">
        <v>69</v>
      </c>
      <c r="E11" s="14" t="s">
        <v>86</v>
      </c>
      <c r="F11" s="15">
        <v>1</v>
      </c>
      <c r="G11" s="15" t="s">
        <v>87</v>
      </c>
    </row>
    <row r="12" spans="1:10" ht="30" customHeight="1" x14ac:dyDescent="0.25">
      <c r="A12" s="26" t="s">
        <v>62</v>
      </c>
      <c r="B12" s="27" t="s">
        <v>67</v>
      </c>
      <c r="C12" s="37" t="s">
        <v>129</v>
      </c>
    </row>
    <row r="13" spans="1:10" ht="30" customHeight="1" x14ac:dyDescent="0.25">
      <c r="A13" s="26" t="s">
        <v>63</v>
      </c>
      <c r="B13" s="27" t="s">
        <v>65</v>
      </c>
      <c r="C13" s="29" t="s">
        <v>70</v>
      </c>
    </row>
    <row r="14" spans="1:10" ht="30" customHeight="1" x14ac:dyDescent="0.25">
      <c r="A14" s="26" t="s">
        <v>64</v>
      </c>
      <c r="B14" s="27" t="s">
        <v>68</v>
      </c>
      <c r="C14" s="29" t="s">
        <v>130</v>
      </c>
      <c r="E14" s="54" t="s">
        <v>121</v>
      </c>
      <c r="F14" s="54"/>
      <c r="G14" s="54"/>
      <c r="H14" s="54"/>
      <c r="I14" s="54"/>
      <c r="J14" s="54"/>
    </row>
    <row r="15" spans="1:10" ht="15.75" thickBot="1" x14ac:dyDescent="0.3">
      <c r="A15" s="62" t="s">
        <v>71</v>
      </c>
      <c r="B15" s="27" t="s">
        <v>5</v>
      </c>
      <c r="C15" s="28" t="s">
        <v>73</v>
      </c>
      <c r="E15" s="55"/>
      <c r="F15" s="55"/>
      <c r="G15" s="55"/>
      <c r="H15" s="55"/>
      <c r="I15" s="55"/>
      <c r="J15" s="55"/>
    </row>
    <row r="16" spans="1:10" ht="15.75" thickBot="1" x14ac:dyDescent="0.3">
      <c r="A16" s="62"/>
      <c r="B16" s="27" t="s">
        <v>13</v>
      </c>
      <c r="C16" s="28" t="s">
        <v>74</v>
      </c>
      <c r="E16" s="59" t="s">
        <v>119</v>
      </c>
      <c r="F16" s="59" t="s">
        <v>76</v>
      </c>
      <c r="G16" s="63" t="s">
        <v>77</v>
      </c>
      <c r="H16" s="64"/>
      <c r="I16" s="64"/>
      <c r="J16" s="65"/>
    </row>
    <row r="17" spans="1:10" ht="15" customHeight="1" x14ac:dyDescent="0.25">
      <c r="A17" s="62"/>
      <c r="B17" s="27" t="s">
        <v>7</v>
      </c>
      <c r="C17" s="28" t="s">
        <v>72</v>
      </c>
      <c r="E17" s="60"/>
      <c r="F17" s="60"/>
      <c r="G17" s="59" t="s">
        <v>88</v>
      </c>
      <c r="H17" s="59" t="s">
        <v>89</v>
      </c>
      <c r="I17" s="59" t="s">
        <v>90</v>
      </c>
      <c r="J17" s="16" t="s">
        <v>91</v>
      </c>
    </row>
    <row r="18" spans="1:10" ht="29.25" thickBot="1" x14ac:dyDescent="0.3">
      <c r="A18" s="30" t="s">
        <v>122</v>
      </c>
      <c r="B18" s="31" t="s">
        <v>14</v>
      </c>
      <c r="C18" s="32" t="s">
        <v>123</v>
      </c>
      <c r="E18" s="61"/>
      <c r="F18" s="61"/>
      <c r="G18" s="61"/>
      <c r="H18" s="61"/>
      <c r="I18" s="61"/>
      <c r="J18" s="15" t="s">
        <v>92</v>
      </c>
    </row>
    <row r="19" spans="1:10" ht="29.25" thickBot="1" x14ac:dyDescent="0.3">
      <c r="E19" s="59" t="s">
        <v>93</v>
      </c>
      <c r="F19" s="59" t="s">
        <v>8</v>
      </c>
      <c r="G19" s="16"/>
      <c r="H19" s="16" t="s">
        <v>95</v>
      </c>
      <c r="I19" s="59" t="s">
        <v>97</v>
      </c>
      <c r="J19" s="59" t="s">
        <v>98</v>
      </c>
    </row>
    <row r="20" spans="1:10" ht="43.5" thickBot="1" x14ac:dyDescent="0.3">
      <c r="A20" s="56" t="s">
        <v>124</v>
      </c>
      <c r="B20" s="57"/>
      <c r="C20" s="58"/>
      <c r="E20" s="60"/>
      <c r="F20" s="60"/>
      <c r="G20" s="16" t="s">
        <v>94</v>
      </c>
      <c r="H20" s="16" t="s">
        <v>96</v>
      </c>
      <c r="I20" s="60"/>
      <c r="J20" s="60"/>
    </row>
    <row r="21" spans="1:10" ht="15.75" thickBot="1" x14ac:dyDescent="0.3">
      <c r="E21" s="61"/>
      <c r="F21" s="61"/>
      <c r="G21" s="15"/>
      <c r="H21" s="17"/>
      <c r="I21" s="61"/>
      <c r="J21" s="61"/>
    </row>
    <row r="22" spans="1:10" ht="43.5" thickBot="1" x14ac:dyDescent="0.3">
      <c r="E22" s="14" t="s">
        <v>99</v>
      </c>
      <c r="F22" s="15" t="s">
        <v>9</v>
      </c>
      <c r="G22" s="15" t="s">
        <v>100</v>
      </c>
      <c r="H22" s="15" t="s">
        <v>101</v>
      </c>
      <c r="I22" s="15" t="s">
        <v>102</v>
      </c>
      <c r="J22" s="15" t="s">
        <v>103</v>
      </c>
    </row>
    <row r="23" spans="1:10" ht="26.25" customHeight="1" x14ac:dyDescent="0.25">
      <c r="E23" s="59" t="s">
        <v>104</v>
      </c>
      <c r="F23" s="59" t="s">
        <v>10</v>
      </c>
      <c r="G23" s="16"/>
      <c r="H23" s="59" t="s">
        <v>106</v>
      </c>
      <c r="I23" s="59" t="s">
        <v>107</v>
      </c>
      <c r="J23" s="59" t="s">
        <v>108</v>
      </c>
    </row>
    <row r="24" spans="1:10" x14ac:dyDescent="0.25">
      <c r="E24" s="60"/>
      <c r="F24" s="60"/>
      <c r="G24" s="16" t="s">
        <v>105</v>
      </c>
      <c r="H24" s="60"/>
      <c r="I24" s="60"/>
      <c r="J24" s="60"/>
    </row>
    <row r="25" spans="1:10" ht="15.75" thickBot="1" x14ac:dyDescent="0.3">
      <c r="E25" s="61"/>
      <c r="F25" s="61"/>
      <c r="G25" s="15"/>
      <c r="H25" s="61"/>
      <c r="I25" s="61"/>
      <c r="J25" s="61"/>
    </row>
    <row r="26" spans="1:10" ht="27" customHeight="1" x14ac:dyDescent="0.25">
      <c r="E26" s="59" t="s">
        <v>109</v>
      </c>
      <c r="F26" s="59" t="s">
        <v>11</v>
      </c>
      <c r="G26" s="16"/>
      <c r="H26" s="59" t="s">
        <v>111</v>
      </c>
      <c r="I26" s="59" t="s">
        <v>112</v>
      </c>
      <c r="J26" s="59" t="s">
        <v>113</v>
      </c>
    </row>
    <row r="27" spans="1:10" ht="28.5" x14ac:dyDescent="0.25">
      <c r="E27" s="60"/>
      <c r="F27" s="60"/>
      <c r="G27" s="16" t="s">
        <v>110</v>
      </c>
      <c r="H27" s="60"/>
      <c r="I27" s="60"/>
      <c r="J27" s="60"/>
    </row>
    <row r="28" spans="1:10" ht="15.75" thickBot="1" x14ac:dyDescent="0.3">
      <c r="E28" s="61"/>
      <c r="F28" s="61"/>
      <c r="G28" s="15"/>
      <c r="H28" s="61"/>
      <c r="I28" s="61"/>
      <c r="J28" s="61"/>
    </row>
    <row r="29" spans="1:10" ht="57.75" thickBot="1" x14ac:dyDescent="0.3">
      <c r="E29" s="14" t="s">
        <v>114</v>
      </c>
      <c r="F29" s="15" t="s">
        <v>12</v>
      </c>
      <c r="G29" s="15" t="s">
        <v>115</v>
      </c>
      <c r="H29" s="15" t="s">
        <v>116</v>
      </c>
      <c r="I29" s="15" t="s">
        <v>117</v>
      </c>
      <c r="J29" s="15" t="s">
        <v>118</v>
      </c>
    </row>
  </sheetData>
  <mergeCells count="24">
    <mergeCell ref="I23:I25"/>
    <mergeCell ref="J23:J25"/>
    <mergeCell ref="A15:A17"/>
    <mergeCell ref="F16:F18"/>
    <mergeCell ref="G16:J16"/>
    <mergeCell ref="G17:G18"/>
    <mergeCell ref="H17:H18"/>
    <mergeCell ref="I17:I18"/>
    <mergeCell ref="E4:G5"/>
    <mergeCell ref="E14:J15"/>
    <mergeCell ref="A20:C20"/>
    <mergeCell ref="E26:E28"/>
    <mergeCell ref="F26:F28"/>
    <mergeCell ref="H26:H28"/>
    <mergeCell ref="I26:I28"/>
    <mergeCell ref="J26:J28"/>
    <mergeCell ref="E16:E18"/>
    <mergeCell ref="E19:E21"/>
    <mergeCell ref="F19:F21"/>
    <mergeCell ref="I19:I21"/>
    <mergeCell ref="J19:J21"/>
    <mergeCell ref="E23:E25"/>
    <mergeCell ref="F23:F25"/>
    <mergeCell ref="H23:H2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4A1D-8CE6-44F3-8E47-B15FC6D906A8}">
  <dimension ref="A2:L27"/>
  <sheetViews>
    <sheetView workbookViewId="0">
      <selection activeCell="F5" sqref="F5:F9"/>
    </sheetView>
  </sheetViews>
  <sheetFormatPr baseColWidth="10" defaultRowHeight="15" x14ac:dyDescent="0.25"/>
  <cols>
    <col min="6" max="6" width="4" customWidth="1"/>
    <col min="7" max="7" width="4.42578125" customWidth="1"/>
    <col min="8" max="12" width="11.5703125" customWidth="1"/>
  </cols>
  <sheetData>
    <row r="2" spans="1:12" x14ac:dyDescent="0.25">
      <c r="A2" t="s">
        <v>5</v>
      </c>
      <c r="B2" t="s">
        <v>6</v>
      </c>
      <c r="C2" t="s">
        <v>7</v>
      </c>
    </row>
    <row r="3" spans="1:12" x14ac:dyDescent="0.25">
      <c r="A3" s="3">
        <v>1</v>
      </c>
      <c r="B3" s="3" t="s">
        <v>8</v>
      </c>
      <c r="C3" s="6" t="str">
        <f>CONCATENATE($A$3,B3)</f>
        <v>1A</v>
      </c>
      <c r="D3" s="6" t="s">
        <v>16</v>
      </c>
      <c r="H3" s="66" t="s">
        <v>13</v>
      </c>
      <c r="I3" s="66"/>
      <c r="J3" s="66"/>
      <c r="K3" s="66"/>
      <c r="L3" s="66"/>
    </row>
    <row r="4" spans="1:12" x14ac:dyDescent="0.25">
      <c r="A4" s="3">
        <v>2</v>
      </c>
      <c r="B4" s="3" t="s">
        <v>9</v>
      </c>
      <c r="C4" s="4" t="str">
        <f t="shared" ref="C4:C7" si="0">CONCATENATE($A$3,B4)</f>
        <v>1B</v>
      </c>
      <c r="D4" s="4" t="s">
        <v>17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</row>
    <row r="5" spans="1:12" x14ac:dyDescent="0.25">
      <c r="A5" s="3">
        <v>3</v>
      </c>
      <c r="B5" s="3" t="s">
        <v>10</v>
      </c>
      <c r="C5" s="4" t="str">
        <f t="shared" si="0"/>
        <v>1C</v>
      </c>
      <c r="D5" s="4" t="s">
        <v>17</v>
      </c>
      <c r="F5" s="67" t="s">
        <v>5</v>
      </c>
      <c r="G5" s="3">
        <v>5</v>
      </c>
      <c r="H5" s="9" t="s">
        <v>19</v>
      </c>
      <c r="I5" s="9" t="s">
        <v>20</v>
      </c>
      <c r="J5" s="9" t="s">
        <v>21</v>
      </c>
      <c r="K5" s="11" t="s">
        <v>22</v>
      </c>
      <c r="L5" s="11" t="s">
        <v>23</v>
      </c>
    </row>
    <row r="6" spans="1:12" x14ac:dyDescent="0.25">
      <c r="A6" s="3">
        <v>4</v>
      </c>
      <c r="B6" s="3" t="s">
        <v>11</v>
      </c>
      <c r="C6" s="4" t="str">
        <f t="shared" si="0"/>
        <v>1D</v>
      </c>
      <c r="D6" s="4" t="s">
        <v>17</v>
      </c>
      <c r="F6" s="67"/>
      <c r="G6" s="3">
        <v>4</v>
      </c>
      <c r="H6" s="9" t="s">
        <v>24</v>
      </c>
      <c r="I6" s="9" t="s">
        <v>25</v>
      </c>
      <c r="J6" s="11" t="s">
        <v>26</v>
      </c>
      <c r="K6" s="11" t="s">
        <v>27</v>
      </c>
      <c r="L6" s="11" t="s">
        <v>28</v>
      </c>
    </row>
    <row r="7" spans="1:12" x14ac:dyDescent="0.25">
      <c r="A7" s="3">
        <v>5</v>
      </c>
      <c r="B7" s="3" t="s">
        <v>12</v>
      </c>
      <c r="C7" s="4" t="str">
        <f t="shared" si="0"/>
        <v>1E</v>
      </c>
      <c r="D7" s="4" t="s">
        <v>17</v>
      </c>
      <c r="F7" s="67"/>
      <c r="G7" s="3">
        <v>3</v>
      </c>
      <c r="H7" s="9" t="s">
        <v>29</v>
      </c>
      <c r="I7" s="11" t="s">
        <v>30</v>
      </c>
      <c r="J7" s="11" t="s">
        <v>31</v>
      </c>
      <c r="K7" s="11" t="s">
        <v>32</v>
      </c>
      <c r="L7" s="11" t="s">
        <v>33</v>
      </c>
    </row>
    <row r="8" spans="1:12" x14ac:dyDescent="0.25">
      <c r="C8" s="6" t="str">
        <f>CONCATENATE($A$4,B3)</f>
        <v>2A</v>
      </c>
      <c r="D8" s="6" t="s">
        <v>16</v>
      </c>
      <c r="F8" s="67"/>
      <c r="G8" s="3">
        <v>2</v>
      </c>
      <c r="H8" s="11" t="s">
        <v>34</v>
      </c>
      <c r="I8" s="11" t="s">
        <v>35</v>
      </c>
      <c r="J8" s="11" t="s">
        <v>36</v>
      </c>
      <c r="K8" s="10" t="s">
        <v>37</v>
      </c>
      <c r="L8" s="10" t="s">
        <v>38</v>
      </c>
    </row>
    <row r="9" spans="1:12" x14ac:dyDescent="0.25">
      <c r="C9" s="6" t="str">
        <f t="shared" ref="C9:C12" si="1">CONCATENATE($A$4,B4)</f>
        <v>2B</v>
      </c>
      <c r="D9" s="6" t="s">
        <v>16</v>
      </c>
      <c r="F9" s="67"/>
      <c r="G9" s="3">
        <v>1</v>
      </c>
      <c r="H9" s="11" t="s">
        <v>39</v>
      </c>
      <c r="I9" s="10" t="s">
        <v>40</v>
      </c>
      <c r="J9" s="10" t="s">
        <v>41</v>
      </c>
      <c r="K9" s="10" t="s">
        <v>42</v>
      </c>
      <c r="L9" s="10" t="s">
        <v>43</v>
      </c>
    </row>
    <row r="10" spans="1:12" x14ac:dyDescent="0.25">
      <c r="C10" s="6" t="str">
        <f t="shared" si="1"/>
        <v>2C</v>
      </c>
      <c r="D10" s="6" t="s">
        <v>16</v>
      </c>
    </row>
    <row r="11" spans="1:12" x14ac:dyDescent="0.25">
      <c r="C11" s="7" t="str">
        <f t="shared" si="1"/>
        <v>2D</v>
      </c>
      <c r="D11" s="7" t="s">
        <v>17</v>
      </c>
      <c r="I11" s="7"/>
      <c r="J11" t="s">
        <v>44</v>
      </c>
    </row>
    <row r="12" spans="1:12" x14ac:dyDescent="0.25">
      <c r="C12" s="7" t="str">
        <f t="shared" si="1"/>
        <v>2E</v>
      </c>
      <c r="D12" s="7" t="s">
        <v>17</v>
      </c>
      <c r="I12" s="6"/>
      <c r="J12" t="s">
        <v>45</v>
      </c>
    </row>
    <row r="13" spans="1:12" x14ac:dyDescent="0.25">
      <c r="C13" s="5" t="str">
        <f>CONCATENATE($A$5,B3)</f>
        <v>3A</v>
      </c>
      <c r="D13" s="5" t="s">
        <v>18</v>
      </c>
      <c r="I13" s="8"/>
      <c r="J13" t="s">
        <v>46</v>
      </c>
    </row>
    <row r="14" spans="1:12" x14ac:dyDescent="0.25">
      <c r="C14" s="6" t="str">
        <f t="shared" ref="C14:C17" si="2">CONCATENATE($A$5,B4)</f>
        <v>3B</v>
      </c>
      <c r="D14" s="6" t="s">
        <v>16</v>
      </c>
    </row>
    <row r="15" spans="1:12" x14ac:dyDescent="0.25">
      <c r="C15" s="6" t="str">
        <f t="shared" si="2"/>
        <v>3C</v>
      </c>
      <c r="D15" s="6" t="s">
        <v>16</v>
      </c>
    </row>
    <row r="16" spans="1:12" x14ac:dyDescent="0.25">
      <c r="C16" s="6" t="str">
        <f t="shared" si="2"/>
        <v>3D</v>
      </c>
      <c r="D16" s="6" t="s">
        <v>16</v>
      </c>
    </row>
    <row r="17" spans="3:4" x14ac:dyDescent="0.25">
      <c r="C17" s="6" t="str">
        <f t="shared" si="2"/>
        <v>3E</v>
      </c>
      <c r="D17" s="6" t="s">
        <v>16</v>
      </c>
    </row>
    <row r="18" spans="3:4" x14ac:dyDescent="0.25">
      <c r="C18" s="5" t="str">
        <f>CONCATENATE($A$6,B3)</f>
        <v>4A</v>
      </c>
      <c r="D18" s="5" t="s">
        <v>18</v>
      </c>
    </row>
    <row r="19" spans="3:4" x14ac:dyDescent="0.25">
      <c r="C19" s="5" t="str">
        <f t="shared" ref="C19:C22" si="3">CONCATENATE($A$6,B4)</f>
        <v>4B</v>
      </c>
      <c r="D19" s="5" t="s">
        <v>18</v>
      </c>
    </row>
    <row r="20" spans="3:4" x14ac:dyDescent="0.25">
      <c r="C20" s="6" t="str">
        <f t="shared" si="3"/>
        <v>4C</v>
      </c>
      <c r="D20" s="6" t="s">
        <v>16</v>
      </c>
    </row>
    <row r="21" spans="3:4" x14ac:dyDescent="0.25">
      <c r="C21" s="6" t="str">
        <f t="shared" si="3"/>
        <v>4D</v>
      </c>
      <c r="D21" s="6" t="s">
        <v>16</v>
      </c>
    </row>
    <row r="22" spans="3:4" x14ac:dyDescent="0.25">
      <c r="C22" s="6" t="str">
        <f t="shared" si="3"/>
        <v>4E</v>
      </c>
      <c r="D22" s="6" t="s">
        <v>16</v>
      </c>
    </row>
    <row r="23" spans="3:4" x14ac:dyDescent="0.25">
      <c r="C23" s="5" t="str">
        <f>CONCATENATE($A$7,B3)</f>
        <v>5A</v>
      </c>
      <c r="D23" s="5" t="s">
        <v>18</v>
      </c>
    </row>
    <row r="24" spans="3:4" x14ac:dyDescent="0.25">
      <c r="C24" s="5" t="str">
        <f t="shared" ref="C24:C27" si="4">CONCATENATE($A$7,B4)</f>
        <v>5B</v>
      </c>
      <c r="D24" s="5" t="s">
        <v>18</v>
      </c>
    </row>
    <row r="25" spans="3:4" x14ac:dyDescent="0.25">
      <c r="C25" s="5" t="str">
        <f t="shared" si="4"/>
        <v>5C</v>
      </c>
      <c r="D25" s="5" t="s">
        <v>18</v>
      </c>
    </row>
    <row r="26" spans="3:4" x14ac:dyDescent="0.25">
      <c r="C26" s="6" t="str">
        <f t="shared" si="4"/>
        <v>5D</v>
      </c>
      <c r="D26" s="6" t="s">
        <v>16</v>
      </c>
    </row>
    <row r="27" spans="3:4" x14ac:dyDescent="0.25">
      <c r="C27" s="6" t="str">
        <f t="shared" si="4"/>
        <v>5E</v>
      </c>
      <c r="D27" s="6" t="s">
        <v>16</v>
      </c>
    </row>
  </sheetData>
  <mergeCells count="2">
    <mergeCell ref="H3:L3"/>
    <mergeCell ref="F5:F9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de datos</vt:lpstr>
      <vt:lpstr>Instrucciones</vt:lpstr>
      <vt:lpstr>Matriz</vt:lpstr>
      <vt:lpstr>'Formato de datos'!Área_de_impresión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Erika Melissa Rendon Melendez</cp:lastModifiedBy>
  <cp:lastPrinted>2021-03-17T12:42:18Z</cp:lastPrinted>
  <dcterms:created xsi:type="dcterms:W3CDTF">2020-06-03T20:52:17Z</dcterms:created>
  <dcterms:modified xsi:type="dcterms:W3CDTF">2024-04-11T19:46:18Z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2024-02-22T21:17:23Z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b9497b60-4fd1-486a-8449-2eef965a8099</vt:lpwstr>
  </property>
  <property fmtid="{D5CDD505-2E9C-101B-9397-08002B2CF9AE}" pid="8" name="MSIP_Label_5fac521f-e930-485b-97f4-efbe7db8e98f_ContentBits">
    <vt:lpwstr>0</vt:lpwstr>
  </property>
</Properties>
</file>